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HUMERUS mesures WEB/"/>
    </mc:Choice>
  </mc:AlternateContent>
  <xr:revisionPtr revIDLastSave="0" documentId="8_{F5A314A6-821B-5641-83BB-B6EEC953A8D4}" xr6:coauthVersionLast="47" xr6:coauthVersionMax="47" xr10:uidLastSave="{00000000-0000-0000-0000-000000000000}"/>
  <bookViews>
    <workbookView xWindow="1360" yWindow="580" windowWidth="16760" windowHeight="720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Feuil1!$A$7:$D$33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8" i="1" l="1"/>
  <c r="BA7" i="1"/>
</calcChain>
</file>

<file path=xl/sharedStrings.xml><?xml version="1.0" encoding="utf-8"?>
<sst xmlns="http://schemas.openxmlformats.org/spreadsheetml/2006/main" count="200" uniqueCount="131">
  <si>
    <t>Zoo</t>
  </si>
  <si>
    <t>M</t>
  </si>
  <si>
    <t>F</t>
  </si>
  <si>
    <t>Turkménie</t>
  </si>
  <si>
    <t>Badkhyz</t>
  </si>
  <si>
    <t>Kuchka</t>
  </si>
  <si>
    <t>&gt;30 ans</t>
  </si>
  <si>
    <t>KI 3480</t>
  </si>
  <si>
    <t>MU 62-203</t>
  </si>
  <si>
    <t>Tbilisi 223</t>
  </si>
  <si>
    <t>LG 19046</t>
  </si>
  <si>
    <t>MS 49098</t>
  </si>
  <si>
    <t>MS 74802</t>
  </si>
  <si>
    <t>LG 32047</t>
  </si>
  <si>
    <t>LG 32277</t>
  </si>
  <si>
    <t>LG 32279</t>
  </si>
  <si>
    <t>LG "49"</t>
  </si>
  <si>
    <t>LG 31810</t>
  </si>
  <si>
    <t>HA 7682</t>
  </si>
  <si>
    <t>HT 2</t>
  </si>
  <si>
    <t>HT 4</t>
  </si>
  <si>
    <t>HT 7</t>
  </si>
  <si>
    <t>HT 8</t>
  </si>
  <si>
    <t>HT 12</t>
  </si>
  <si>
    <t>HT 18</t>
  </si>
  <si>
    <t>HT 23</t>
  </si>
  <si>
    <t>HT 25</t>
  </si>
  <si>
    <t>HT 26</t>
  </si>
  <si>
    <t>HT 27</t>
  </si>
  <si>
    <t>HT 30</t>
  </si>
  <si>
    <t>HT 32</t>
  </si>
  <si>
    <t>Perse</t>
  </si>
  <si>
    <t>STD 13*18</t>
  </si>
  <si>
    <t>STD 25*49</t>
  </si>
  <si>
    <t>Chabr. Bastam</t>
  </si>
  <si>
    <t>STD 16</t>
  </si>
  <si>
    <t>Central Iran</t>
  </si>
  <si>
    <t xml:space="preserve">North Iran </t>
  </si>
  <si>
    <t>STD 24</t>
  </si>
  <si>
    <t>STD 7</t>
  </si>
  <si>
    <t>STF 28</t>
  </si>
  <si>
    <t>STD 69</t>
  </si>
  <si>
    <t>STD 23</t>
  </si>
  <si>
    <t>STD 120</t>
  </si>
  <si>
    <t>STD 264 ?</t>
  </si>
  <si>
    <t>sans crâne</t>
  </si>
  <si>
    <t>STD 223</t>
  </si>
  <si>
    <t>STD 100</t>
  </si>
  <si>
    <t>STD 145</t>
  </si>
  <si>
    <t>"Ortiz"</t>
  </si>
  <si>
    <t>?</t>
  </si>
  <si>
    <t>AC 1893.509</t>
  </si>
  <si>
    <t>AC 1901.9</t>
  </si>
  <si>
    <t>AC 1902.487</t>
  </si>
  <si>
    <t>AM 17667</t>
  </si>
  <si>
    <t>AM 11827</t>
  </si>
  <si>
    <t>LY 383</t>
  </si>
  <si>
    <t>KI 1576</t>
  </si>
  <si>
    <t>HA 5881</t>
  </si>
  <si>
    <t>HA 7045</t>
  </si>
  <si>
    <t>HA 7158</t>
  </si>
  <si>
    <t>NY 35670</t>
  </si>
  <si>
    <t>YA 5098</t>
  </si>
  <si>
    <t>CH 97880</t>
  </si>
  <si>
    <t>AC 1978.50</t>
  </si>
  <si>
    <t>HA 7591</t>
  </si>
  <si>
    <t>HA 7621</t>
  </si>
  <si>
    <t>HA 7851</t>
  </si>
  <si>
    <t>HA 7850</t>
  </si>
  <si>
    <t>HA 8281</t>
  </si>
  <si>
    <t>HA 8304</t>
  </si>
  <si>
    <t>HA 7446</t>
  </si>
  <si>
    <t>BO 89482</t>
  </si>
  <si>
    <t>BO 77927</t>
  </si>
  <si>
    <t>BO 92311</t>
  </si>
  <si>
    <t>MU 1965.207</t>
  </si>
  <si>
    <t>AC 1980.67</t>
  </si>
  <si>
    <t>AC 1983.72</t>
  </si>
  <si>
    <t>HP 1</t>
  </si>
  <si>
    <t>HP 2</t>
  </si>
  <si>
    <t>HP 3</t>
  </si>
  <si>
    <t>HP 8</t>
  </si>
  <si>
    <t>HP 9</t>
  </si>
  <si>
    <t>HP 12</t>
  </si>
  <si>
    <t>HP 13</t>
  </si>
  <si>
    <t>HP 15</t>
  </si>
  <si>
    <t>HP 16</t>
  </si>
  <si>
    <t>HP 17</t>
  </si>
  <si>
    <t>HP 19</t>
  </si>
  <si>
    <t>HP 21</t>
  </si>
  <si>
    <t>HP 22</t>
  </si>
  <si>
    <t>HP 23</t>
  </si>
  <si>
    <t>HP 28</t>
  </si>
  <si>
    <t>HP 29</t>
  </si>
  <si>
    <t>HP 30</t>
  </si>
  <si>
    <t>HP 31</t>
  </si>
  <si>
    <t>HP 32</t>
  </si>
  <si>
    <t>HP 33</t>
  </si>
  <si>
    <t>HP 34</t>
  </si>
  <si>
    <t>HP 35</t>
  </si>
  <si>
    <t>HP 36</t>
  </si>
  <si>
    <t>HP 37</t>
  </si>
  <si>
    <t>HP 48</t>
  </si>
  <si>
    <t>HP 49</t>
  </si>
  <si>
    <t>HP 51</t>
  </si>
  <si>
    <t>47°N 94°E</t>
  </si>
  <si>
    <t>Tatsun Gol</t>
  </si>
  <si>
    <t>Loh</t>
  </si>
  <si>
    <t>BA 3529</t>
  </si>
  <si>
    <t>LG 14741</t>
  </si>
  <si>
    <t>NY 57208</t>
  </si>
  <si>
    <t>NY 57201</t>
  </si>
  <si>
    <t>NY 57209</t>
  </si>
  <si>
    <t>NY 57212</t>
  </si>
  <si>
    <t>NY 57214</t>
  </si>
  <si>
    <t>MS 102029</t>
  </si>
  <si>
    <t>MS 94400</t>
  </si>
  <si>
    <t>LG 32275</t>
  </si>
  <si>
    <t>HM 1</t>
  </si>
  <si>
    <t>HM 5</t>
  </si>
  <si>
    <t>HM 13</t>
  </si>
  <si>
    <t>HM 14</t>
  </si>
  <si>
    <t>HM 15</t>
  </si>
  <si>
    <t>HM 16</t>
  </si>
  <si>
    <t>HM 17</t>
  </si>
  <si>
    <t>HM 29</t>
  </si>
  <si>
    <t>HM 30</t>
  </si>
  <si>
    <t>HM 33</t>
  </si>
  <si>
    <t>Kutch</t>
  </si>
  <si>
    <t>AC 549</t>
  </si>
  <si>
    <t>HI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</si>
</sst>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0.000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top"/>
    </xf>
    <xf numFmtId="196" fontId="0" fillId="0" borderId="0" xfId="0" applyNumberFormat="1"/>
    <xf numFmtId="0" fontId="0" fillId="0" borderId="0" xfId="0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6"/>
  <sheetViews>
    <sheetView tabSelected="1" topLeftCell="B1" workbookViewId="0">
      <selection activeCell="B1" sqref="B1:G65536"/>
    </sheetView>
  </sheetViews>
  <sheetFormatPr baseColWidth="10" defaultColWidth="10.83203125" defaultRowHeight="13" customHeight="1" x14ac:dyDescent="0.2"/>
  <cols>
    <col min="1" max="1" width="3.1640625" style="1" bestFit="1" customWidth="1"/>
    <col min="2" max="2" width="8.1640625" bestFit="1" customWidth="1"/>
    <col min="3" max="3" width="8.6640625" bestFit="1" customWidth="1"/>
    <col min="4" max="4" width="9.5" bestFit="1" customWidth="1"/>
    <col min="14" max="14" width="11.33203125" customWidth="1"/>
    <col min="15" max="15" width="9.33203125" customWidth="1"/>
    <col min="16" max="16" width="11.33203125" customWidth="1"/>
    <col min="17" max="18" width="9.5" customWidth="1"/>
    <col min="19" max="19" width="12" customWidth="1"/>
    <col min="20" max="20" width="7.1640625" customWidth="1"/>
    <col min="21" max="23" width="7.83203125" customWidth="1"/>
    <col min="24" max="24" width="8.6640625" customWidth="1"/>
    <col min="25" max="25" width="10" customWidth="1"/>
    <col min="26" max="26" width="9.33203125" customWidth="1"/>
    <col min="27" max="27" width="10.33203125" customWidth="1"/>
    <col min="28" max="32" width="7.83203125" customWidth="1"/>
    <col min="33" max="34" width="9.1640625" customWidth="1"/>
    <col min="35" max="37" width="8.6640625" customWidth="1"/>
    <col min="38" max="38" width="11.5" customWidth="1"/>
    <col min="39" max="40" width="10.33203125" customWidth="1"/>
    <col min="41" max="41" width="8.5" customWidth="1"/>
    <col min="42" max="42" width="8.83203125" customWidth="1"/>
    <col min="43" max="47" width="8.6640625" customWidth="1"/>
    <col min="48" max="48" width="10" customWidth="1"/>
    <col min="49" max="49" width="9" customWidth="1"/>
    <col min="50" max="50" width="8.5" customWidth="1"/>
  </cols>
  <sheetData>
    <row r="1" spans="1:53" ht="13" customHeight="1" x14ac:dyDescent="0.2">
      <c r="AY1" s="20" t="s">
        <v>128</v>
      </c>
    </row>
    <row r="2" spans="1:53" ht="13" customHeight="1" x14ac:dyDescent="0.2">
      <c r="B2" t="s">
        <v>3</v>
      </c>
      <c r="C2" t="s">
        <v>3</v>
      </c>
      <c r="D2" t="s">
        <v>4</v>
      </c>
      <c r="E2" t="s">
        <v>3</v>
      </c>
      <c r="F2" t="s">
        <v>4</v>
      </c>
      <c r="G2" t="s">
        <v>4</v>
      </c>
      <c r="H2" t="s">
        <v>4</v>
      </c>
      <c r="I2" t="s">
        <v>4</v>
      </c>
      <c r="J2" t="s">
        <v>4</v>
      </c>
      <c r="K2" t="s">
        <v>4</v>
      </c>
      <c r="L2" s="3" t="s">
        <v>5</v>
      </c>
      <c r="M2" s="8"/>
      <c r="N2" s="8" t="s">
        <v>0</v>
      </c>
      <c r="O2" s="8" t="s">
        <v>0</v>
      </c>
      <c r="P2" s="8" t="s">
        <v>31</v>
      </c>
      <c r="Q2" s="8" t="s">
        <v>32</v>
      </c>
      <c r="R2" s="8" t="s">
        <v>33</v>
      </c>
      <c r="S2" s="8" t="s">
        <v>34</v>
      </c>
      <c r="T2" s="8" t="s">
        <v>35</v>
      </c>
      <c r="U2" s="3" t="s">
        <v>0</v>
      </c>
      <c r="V2" s="3" t="s">
        <v>0</v>
      </c>
      <c r="W2" s="3" t="s">
        <v>0</v>
      </c>
      <c r="X2" s="3" t="s">
        <v>31</v>
      </c>
      <c r="Y2" s="8" t="s">
        <v>36</v>
      </c>
      <c r="Z2" s="8" t="s">
        <v>37</v>
      </c>
      <c r="AA2" s="8" t="s">
        <v>38</v>
      </c>
      <c r="AB2" s="8" t="s">
        <v>39</v>
      </c>
      <c r="AC2" s="8" t="s">
        <v>40</v>
      </c>
      <c r="AD2" s="8" t="s">
        <v>41</v>
      </c>
      <c r="AE2" s="8" t="s">
        <v>42</v>
      </c>
      <c r="AF2" s="8" t="s">
        <v>43</v>
      </c>
      <c r="AG2" s="8" t="s">
        <v>44</v>
      </c>
      <c r="AH2" s="8" t="s">
        <v>45</v>
      </c>
      <c r="AI2" s="8" t="s">
        <v>46</v>
      </c>
      <c r="AJ2" s="8" t="s">
        <v>47</v>
      </c>
      <c r="AK2" s="8" t="s">
        <v>48</v>
      </c>
      <c r="AL2" s="8" t="s">
        <v>49</v>
      </c>
      <c r="AM2" s="8" t="s">
        <v>0</v>
      </c>
      <c r="AN2" s="8"/>
      <c r="AO2" s="16" t="s">
        <v>105</v>
      </c>
      <c r="AP2" s="17" t="s">
        <v>106</v>
      </c>
      <c r="AQ2" s="17" t="s">
        <v>107</v>
      </c>
      <c r="AR2" s="17" t="s">
        <v>107</v>
      </c>
      <c r="AS2" s="17" t="s">
        <v>107</v>
      </c>
      <c r="AT2" s="17" t="s">
        <v>107</v>
      </c>
      <c r="AU2" s="17" t="s">
        <v>107</v>
      </c>
      <c r="AV2" s="17" t="s">
        <v>50</v>
      </c>
      <c r="AW2" s="17" t="s">
        <v>0</v>
      </c>
      <c r="AX2" s="17" t="s">
        <v>0</v>
      </c>
      <c r="AY2" s="20" t="s">
        <v>0</v>
      </c>
    </row>
    <row r="3" spans="1:53" ht="13" customHeight="1" x14ac:dyDescent="0.2">
      <c r="B3" s="9" t="s">
        <v>1</v>
      </c>
      <c r="C3" s="9" t="s">
        <v>2</v>
      </c>
      <c r="D3" s="9" t="s">
        <v>2</v>
      </c>
      <c r="E3" s="9" t="s">
        <v>2</v>
      </c>
      <c r="F3" s="9" t="s">
        <v>2</v>
      </c>
      <c r="G3" s="9" t="s">
        <v>1</v>
      </c>
      <c r="H3" s="9" t="s">
        <v>1</v>
      </c>
      <c r="I3" s="9" t="s">
        <v>2</v>
      </c>
      <c r="J3" s="9" t="s">
        <v>1</v>
      </c>
      <c r="K3" s="9" t="s">
        <v>1</v>
      </c>
      <c r="L3" s="9" t="s">
        <v>1</v>
      </c>
      <c r="M3" s="9" t="s">
        <v>2</v>
      </c>
      <c r="N3" s="8" t="s">
        <v>1</v>
      </c>
      <c r="O3" s="8" t="s">
        <v>2</v>
      </c>
      <c r="P3" s="8" t="s">
        <v>2</v>
      </c>
      <c r="Q3" s="8" t="s">
        <v>1</v>
      </c>
      <c r="R3" s="8" t="s">
        <v>1</v>
      </c>
      <c r="S3" s="8" t="s">
        <v>2</v>
      </c>
      <c r="T3" s="8" t="s">
        <v>1</v>
      </c>
      <c r="U3" s="8" t="s">
        <v>1</v>
      </c>
      <c r="V3" s="8" t="s">
        <v>1</v>
      </c>
      <c r="W3" s="8" t="s">
        <v>1</v>
      </c>
      <c r="X3" s="8" t="s">
        <v>1</v>
      </c>
      <c r="Y3" s="8" t="s">
        <v>2</v>
      </c>
      <c r="Z3" s="8" t="s">
        <v>1</v>
      </c>
      <c r="AA3" s="8" t="s">
        <v>1</v>
      </c>
      <c r="AB3" s="8" t="s">
        <v>2</v>
      </c>
      <c r="AC3" s="8" t="s">
        <v>2</v>
      </c>
      <c r="AD3" s="8" t="s">
        <v>2</v>
      </c>
      <c r="AE3" s="8" t="s">
        <v>2</v>
      </c>
      <c r="AF3" s="8" t="s">
        <v>1</v>
      </c>
      <c r="AG3" s="8" t="s">
        <v>1</v>
      </c>
      <c r="AH3" s="8" t="s">
        <v>1</v>
      </c>
      <c r="AI3" s="8" t="s">
        <v>2</v>
      </c>
      <c r="AJ3" s="8" t="s">
        <v>2</v>
      </c>
      <c r="AK3" s="8" t="s">
        <v>1</v>
      </c>
      <c r="AL3" s="8" t="s">
        <v>1</v>
      </c>
      <c r="AM3" s="8" t="s">
        <v>2</v>
      </c>
      <c r="AN3" s="8" t="s">
        <v>2</v>
      </c>
      <c r="AO3" s="16" t="s">
        <v>1</v>
      </c>
      <c r="AP3" s="17" t="s">
        <v>1</v>
      </c>
      <c r="AQ3" s="17" t="s">
        <v>1</v>
      </c>
      <c r="AR3" s="17" t="s">
        <v>1</v>
      </c>
      <c r="AS3" s="17" t="s">
        <v>1</v>
      </c>
      <c r="AT3" s="17" t="s">
        <v>1</v>
      </c>
      <c r="AU3" s="17" t="s">
        <v>1</v>
      </c>
      <c r="AV3" s="16" t="s">
        <v>2</v>
      </c>
      <c r="AW3" s="16" t="s">
        <v>2</v>
      </c>
      <c r="AX3" s="16" t="s">
        <v>1</v>
      </c>
      <c r="AY3" s="21" t="s">
        <v>1</v>
      </c>
    </row>
    <row r="4" spans="1:53" ht="13" customHeight="1" x14ac:dyDescent="0.2">
      <c r="B4" s="9">
        <v>100</v>
      </c>
      <c r="C4" s="9">
        <v>1</v>
      </c>
      <c r="D4" s="9">
        <v>2500</v>
      </c>
      <c r="E4" s="9">
        <v>100</v>
      </c>
      <c r="F4" s="9">
        <v>1</v>
      </c>
      <c r="G4" s="9">
        <v>1</v>
      </c>
      <c r="H4" s="9">
        <v>100</v>
      </c>
      <c r="I4" s="9">
        <v>100</v>
      </c>
      <c r="J4" s="9">
        <v>1</v>
      </c>
      <c r="K4" s="9">
        <v>1</v>
      </c>
      <c r="L4" s="9" t="s">
        <v>6</v>
      </c>
      <c r="M4" s="9">
        <v>1</v>
      </c>
      <c r="N4" s="8">
        <v>1</v>
      </c>
      <c r="O4" s="8">
        <v>100</v>
      </c>
      <c r="P4" s="8">
        <v>1</v>
      </c>
      <c r="Q4" s="8">
        <v>1</v>
      </c>
      <c r="R4" s="8">
        <v>2500</v>
      </c>
      <c r="S4" s="8">
        <v>10</v>
      </c>
      <c r="T4" s="8">
        <v>10</v>
      </c>
      <c r="U4" s="8">
        <v>3000</v>
      </c>
      <c r="V4" s="8">
        <v>1</v>
      </c>
      <c r="W4" s="8">
        <v>100</v>
      </c>
      <c r="X4" s="8">
        <v>1</v>
      </c>
      <c r="Y4" s="8">
        <v>3900</v>
      </c>
      <c r="Z4" s="8">
        <v>100</v>
      </c>
      <c r="AA4" s="8">
        <v>1</v>
      </c>
      <c r="AB4" s="8">
        <v>1</v>
      </c>
      <c r="AC4" s="8">
        <v>1</v>
      </c>
      <c r="AD4" s="8">
        <v>1</v>
      </c>
      <c r="AE4" s="8">
        <v>1</v>
      </c>
      <c r="AF4" s="8">
        <v>1</v>
      </c>
      <c r="AG4" s="8">
        <v>10</v>
      </c>
      <c r="AH4" s="8"/>
      <c r="AI4" s="8">
        <v>1</v>
      </c>
      <c r="AJ4" s="8">
        <v>10</v>
      </c>
      <c r="AK4" s="8">
        <v>1</v>
      </c>
      <c r="AL4" s="8">
        <v>100</v>
      </c>
      <c r="AM4" s="8">
        <v>1</v>
      </c>
      <c r="AN4" s="8">
        <v>1</v>
      </c>
      <c r="AO4" s="16">
        <v>3900</v>
      </c>
      <c r="AP4" s="17">
        <v>10</v>
      </c>
      <c r="AQ4" s="17">
        <v>1</v>
      </c>
      <c r="AR4" s="17">
        <v>1</v>
      </c>
      <c r="AS4" s="17">
        <v>10</v>
      </c>
      <c r="AT4" s="17">
        <v>10</v>
      </c>
      <c r="AU4" s="17">
        <v>1</v>
      </c>
      <c r="AV4" s="16">
        <v>10</v>
      </c>
      <c r="AW4" s="16">
        <v>10</v>
      </c>
      <c r="AX4" s="16">
        <v>1</v>
      </c>
      <c r="AY4" s="21">
        <v>1</v>
      </c>
    </row>
    <row r="5" spans="1:53" ht="13" customHeight="1" x14ac:dyDescent="0.2">
      <c r="B5" s="3" t="s">
        <v>7</v>
      </c>
      <c r="C5" s="3" t="s">
        <v>8</v>
      </c>
      <c r="D5" s="10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8" t="s">
        <v>51</v>
      </c>
      <c r="O5" s="8" t="s">
        <v>52</v>
      </c>
      <c r="P5" s="8" t="s">
        <v>53</v>
      </c>
      <c r="Q5" s="8" t="s">
        <v>54</v>
      </c>
      <c r="R5" s="8" t="s">
        <v>55</v>
      </c>
      <c r="S5" s="8" t="s">
        <v>56</v>
      </c>
      <c r="T5" s="8" t="s">
        <v>57</v>
      </c>
      <c r="U5" s="8" t="s">
        <v>58</v>
      </c>
      <c r="V5" s="8" t="s">
        <v>59</v>
      </c>
      <c r="W5" s="8" t="s">
        <v>60</v>
      </c>
      <c r="X5" s="8" t="s">
        <v>61</v>
      </c>
      <c r="Y5" s="8" t="s">
        <v>62</v>
      </c>
      <c r="Z5" s="8" t="s">
        <v>63</v>
      </c>
      <c r="AA5" s="8" t="s">
        <v>64</v>
      </c>
      <c r="AB5" s="8" t="s">
        <v>65</v>
      </c>
      <c r="AC5" s="8" t="s">
        <v>66</v>
      </c>
      <c r="AD5" s="8" t="s">
        <v>67</v>
      </c>
      <c r="AE5" s="8" t="s">
        <v>68</v>
      </c>
      <c r="AF5" s="8" t="s">
        <v>69</v>
      </c>
      <c r="AG5" s="8" t="s">
        <v>70</v>
      </c>
      <c r="AH5" s="8" t="s">
        <v>71</v>
      </c>
      <c r="AI5" s="8" t="s">
        <v>72</v>
      </c>
      <c r="AJ5" s="8" t="s">
        <v>73</v>
      </c>
      <c r="AK5" s="8" t="s">
        <v>74</v>
      </c>
      <c r="AL5" s="8" t="s">
        <v>75</v>
      </c>
      <c r="AM5" s="8" t="s">
        <v>76</v>
      </c>
      <c r="AN5" s="8" t="s">
        <v>77</v>
      </c>
      <c r="AO5" s="17" t="s">
        <v>108</v>
      </c>
      <c r="AP5" s="17" t="s">
        <v>109</v>
      </c>
      <c r="AQ5" s="17" t="s">
        <v>110</v>
      </c>
      <c r="AR5" s="17" t="s">
        <v>111</v>
      </c>
      <c r="AS5" s="17" t="s">
        <v>112</v>
      </c>
      <c r="AT5" s="17" t="s">
        <v>113</v>
      </c>
      <c r="AU5" s="17" t="s">
        <v>114</v>
      </c>
      <c r="AV5" s="17" t="s">
        <v>115</v>
      </c>
      <c r="AW5" s="17" t="s">
        <v>116</v>
      </c>
      <c r="AX5" s="17" t="s">
        <v>117</v>
      </c>
      <c r="AY5" s="3" t="s">
        <v>129</v>
      </c>
    </row>
    <row r="6" spans="1:53" ht="13" customHeight="1" x14ac:dyDescent="0.2">
      <c r="B6" s="3" t="s">
        <v>19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29</v>
      </c>
      <c r="M6" s="3" t="s">
        <v>30</v>
      </c>
      <c r="N6" s="8" t="s">
        <v>78</v>
      </c>
      <c r="O6" s="8" t="s">
        <v>79</v>
      </c>
      <c r="P6" s="8" t="s">
        <v>80</v>
      </c>
      <c r="Q6" s="8" t="s">
        <v>81</v>
      </c>
      <c r="R6" s="8" t="s">
        <v>82</v>
      </c>
      <c r="S6" s="8" t="s">
        <v>83</v>
      </c>
      <c r="T6" s="8" t="s">
        <v>84</v>
      </c>
      <c r="U6" s="8" t="s">
        <v>85</v>
      </c>
      <c r="V6" s="8" t="s">
        <v>86</v>
      </c>
      <c r="W6" s="8" t="s">
        <v>87</v>
      </c>
      <c r="X6" s="8" t="s">
        <v>88</v>
      </c>
      <c r="Y6" s="8" t="s">
        <v>89</v>
      </c>
      <c r="Z6" s="8" t="s">
        <v>90</v>
      </c>
      <c r="AA6" s="8" t="s">
        <v>91</v>
      </c>
      <c r="AB6" s="8" t="s">
        <v>92</v>
      </c>
      <c r="AC6" s="8" t="s">
        <v>93</v>
      </c>
      <c r="AD6" s="8" t="s">
        <v>94</v>
      </c>
      <c r="AE6" s="8" t="s">
        <v>95</v>
      </c>
      <c r="AF6" s="8" t="s">
        <v>96</v>
      </c>
      <c r="AG6" s="8" t="s">
        <v>97</v>
      </c>
      <c r="AH6" s="8" t="s">
        <v>98</v>
      </c>
      <c r="AI6" s="8" t="s">
        <v>99</v>
      </c>
      <c r="AJ6" s="8" t="s">
        <v>100</v>
      </c>
      <c r="AK6" s="8" t="s">
        <v>101</v>
      </c>
      <c r="AL6" s="8" t="s">
        <v>102</v>
      </c>
      <c r="AM6" s="8" t="s">
        <v>103</v>
      </c>
      <c r="AN6" s="8" t="s">
        <v>104</v>
      </c>
      <c r="AO6" s="17" t="s">
        <v>118</v>
      </c>
      <c r="AP6" s="17" t="s">
        <v>119</v>
      </c>
      <c r="AQ6" s="17" t="s">
        <v>120</v>
      </c>
      <c r="AR6" s="17" t="s">
        <v>121</v>
      </c>
      <c r="AS6" s="17" t="s">
        <v>122</v>
      </c>
      <c r="AT6" s="17" t="s">
        <v>123</v>
      </c>
      <c r="AU6" s="17" t="s">
        <v>124</v>
      </c>
      <c r="AV6" s="17" t="s">
        <v>125</v>
      </c>
      <c r="AW6" s="17" t="s">
        <v>126</v>
      </c>
      <c r="AX6" s="17" t="s">
        <v>127</v>
      </c>
      <c r="AY6" s="9" t="s">
        <v>130</v>
      </c>
    </row>
    <row r="7" spans="1:53" ht="13" customHeight="1" x14ac:dyDescent="0.2">
      <c r="A7" s="1">
        <v>1</v>
      </c>
      <c r="B7">
        <v>246</v>
      </c>
      <c r="C7">
        <v>253</v>
      </c>
      <c r="D7">
        <v>255</v>
      </c>
      <c r="E7">
        <v>255</v>
      </c>
      <c r="F7">
        <v>240</v>
      </c>
      <c r="G7">
        <v>238</v>
      </c>
      <c r="H7">
        <v>250</v>
      </c>
      <c r="I7">
        <v>241</v>
      </c>
      <c r="J7">
        <v>243</v>
      </c>
      <c r="K7">
        <v>244</v>
      </c>
      <c r="L7">
        <v>261</v>
      </c>
      <c r="M7">
        <v>245</v>
      </c>
      <c r="N7" s="6">
        <v>237</v>
      </c>
      <c r="O7" s="6">
        <v>227</v>
      </c>
      <c r="P7" s="6">
        <v>237</v>
      </c>
      <c r="Q7" s="6">
        <v>258</v>
      </c>
      <c r="R7" s="11">
        <v>242</v>
      </c>
      <c r="S7" s="6">
        <v>246</v>
      </c>
      <c r="T7" s="6">
        <v>235</v>
      </c>
      <c r="U7" s="6">
        <v>245</v>
      </c>
      <c r="V7" s="6">
        <v>232.5</v>
      </c>
      <c r="W7" s="6">
        <v>242</v>
      </c>
      <c r="X7" s="6">
        <v>253</v>
      </c>
      <c r="Y7" s="6">
        <v>228</v>
      </c>
      <c r="Z7" s="6">
        <v>245</v>
      </c>
      <c r="AA7" s="6">
        <v>255</v>
      </c>
      <c r="AB7" s="12">
        <v>242</v>
      </c>
      <c r="AC7" s="12">
        <v>250</v>
      </c>
      <c r="AD7" s="12">
        <v>247</v>
      </c>
      <c r="AE7" s="12">
        <v>245</v>
      </c>
      <c r="AF7" s="12">
        <v>252</v>
      </c>
      <c r="AG7" s="12">
        <v>250</v>
      </c>
      <c r="AH7" s="12">
        <v>240</v>
      </c>
      <c r="AI7" s="6">
        <v>240</v>
      </c>
      <c r="AJ7" s="6">
        <v>248</v>
      </c>
      <c r="AK7" s="6">
        <v>241</v>
      </c>
      <c r="AL7" s="6">
        <v>241</v>
      </c>
      <c r="AM7" s="6">
        <v>233</v>
      </c>
      <c r="AN7" s="6">
        <v>244</v>
      </c>
      <c r="AO7">
        <v>235</v>
      </c>
      <c r="AP7">
        <v>259</v>
      </c>
      <c r="AQ7">
        <v>258</v>
      </c>
      <c r="AR7">
        <v>262</v>
      </c>
      <c r="AS7">
        <v>256</v>
      </c>
      <c r="AT7">
        <v>250</v>
      </c>
      <c r="AU7">
        <v>255</v>
      </c>
      <c r="AV7">
        <v>239</v>
      </c>
      <c r="AW7">
        <v>255</v>
      </c>
      <c r="AX7">
        <v>253</v>
      </c>
      <c r="AY7">
        <v>235</v>
      </c>
      <c r="BA7" s="6">
        <f>AVERAGE($B$7:$AY$7)</f>
        <v>245.67</v>
      </c>
    </row>
    <row r="8" spans="1:53" ht="13" customHeight="1" x14ac:dyDescent="0.2">
      <c r="A8" s="1">
        <v>2</v>
      </c>
      <c r="B8">
        <v>230</v>
      </c>
      <c r="C8">
        <v>235</v>
      </c>
      <c r="D8">
        <v>235</v>
      </c>
      <c r="E8">
        <v>238</v>
      </c>
      <c r="F8">
        <v>223</v>
      </c>
      <c r="G8">
        <v>228</v>
      </c>
      <c r="H8">
        <v>228</v>
      </c>
      <c r="I8">
        <v>232</v>
      </c>
      <c r="J8">
        <v>225</v>
      </c>
      <c r="K8">
        <v>230</v>
      </c>
      <c r="L8">
        <v>238</v>
      </c>
      <c r="N8" s="6">
        <v>220</v>
      </c>
      <c r="O8" s="6">
        <v>207</v>
      </c>
      <c r="P8" s="6">
        <v>224</v>
      </c>
      <c r="Q8" s="6">
        <v>233</v>
      </c>
      <c r="R8" s="11">
        <v>221</v>
      </c>
      <c r="S8" s="6">
        <v>230</v>
      </c>
      <c r="T8" s="6">
        <v>215</v>
      </c>
      <c r="U8" s="6">
        <v>219</v>
      </c>
      <c r="V8" s="6">
        <v>211</v>
      </c>
      <c r="W8" s="6">
        <v>219</v>
      </c>
      <c r="X8" s="6">
        <v>228</v>
      </c>
      <c r="Y8" s="6">
        <v>208</v>
      </c>
      <c r="Z8" s="6">
        <v>230</v>
      </c>
      <c r="AA8" s="6">
        <v>232</v>
      </c>
      <c r="AB8" s="12"/>
      <c r="AC8" s="12"/>
      <c r="AD8" s="12"/>
      <c r="AE8" s="12"/>
      <c r="AF8" s="12"/>
      <c r="AG8" s="12"/>
      <c r="AH8" s="12"/>
      <c r="AI8" s="6">
        <v>217</v>
      </c>
      <c r="AJ8" s="6">
        <v>223</v>
      </c>
      <c r="AK8" s="6">
        <v>222</v>
      </c>
      <c r="AL8" s="6">
        <v>217</v>
      </c>
      <c r="AM8" s="6">
        <v>216</v>
      </c>
      <c r="AN8" s="6">
        <v>228</v>
      </c>
      <c r="AO8">
        <v>218.5</v>
      </c>
      <c r="AP8">
        <v>235</v>
      </c>
      <c r="AQ8">
        <v>236</v>
      </c>
      <c r="AR8">
        <v>237</v>
      </c>
      <c r="AS8">
        <v>236</v>
      </c>
      <c r="AT8">
        <v>227</v>
      </c>
      <c r="AU8">
        <v>235</v>
      </c>
      <c r="AV8">
        <v>218</v>
      </c>
      <c r="AW8">
        <v>237</v>
      </c>
      <c r="AX8">
        <v>232</v>
      </c>
      <c r="AY8">
        <v>223</v>
      </c>
      <c r="BA8" s="6">
        <f>COUNT($B$7:$AY$7)</f>
        <v>50</v>
      </c>
    </row>
    <row r="9" spans="1:53" ht="13" customHeight="1" x14ac:dyDescent="0.2">
      <c r="A9" s="1">
        <v>3</v>
      </c>
      <c r="B9">
        <v>29</v>
      </c>
      <c r="C9">
        <v>29.5</v>
      </c>
      <c r="D9">
        <v>32</v>
      </c>
      <c r="E9">
        <v>29</v>
      </c>
      <c r="F9">
        <v>29</v>
      </c>
      <c r="G9">
        <v>32</v>
      </c>
      <c r="H9">
        <v>32.5</v>
      </c>
      <c r="I9">
        <v>29</v>
      </c>
      <c r="J9">
        <v>29</v>
      </c>
      <c r="K9">
        <v>32</v>
      </c>
      <c r="L9">
        <v>31</v>
      </c>
      <c r="N9" s="6">
        <v>26.5</v>
      </c>
      <c r="O9" s="6">
        <v>26.5</v>
      </c>
      <c r="P9" s="6">
        <v>28.5</v>
      </c>
      <c r="Q9" s="6">
        <v>28</v>
      </c>
      <c r="R9" s="13">
        <v>27.5</v>
      </c>
      <c r="S9" s="6">
        <v>26.5</v>
      </c>
      <c r="T9" s="6">
        <v>29</v>
      </c>
      <c r="U9" s="6">
        <v>31</v>
      </c>
      <c r="V9" s="6">
        <v>27.5</v>
      </c>
      <c r="W9" s="6">
        <v>32</v>
      </c>
      <c r="X9" s="6">
        <v>28</v>
      </c>
      <c r="Y9" s="6">
        <v>28</v>
      </c>
      <c r="Z9" s="6">
        <v>30.5</v>
      </c>
      <c r="AA9" s="6">
        <v>30</v>
      </c>
      <c r="AB9" s="12"/>
      <c r="AC9" s="12"/>
      <c r="AD9" s="12"/>
      <c r="AE9" s="12"/>
      <c r="AF9" s="12"/>
      <c r="AG9" s="12"/>
      <c r="AH9" s="12"/>
      <c r="AI9" s="6">
        <v>30</v>
      </c>
      <c r="AJ9" s="6">
        <v>28</v>
      </c>
      <c r="AK9" s="6">
        <v>29</v>
      </c>
      <c r="AL9" s="6">
        <v>30</v>
      </c>
      <c r="AM9" s="6">
        <v>28</v>
      </c>
      <c r="AN9" s="6">
        <v>30.7</v>
      </c>
      <c r="AO9">
        <v>26</v>
      </c>
      <c r="AP9">
        <v>31</v>
      </c>
      <c r="AQ9">
        <v>31</v>
      </c>
      <c r="AR9">
        <v>31</v>
      </c>
      <c r="AS9">
        <v>32</v>
      </c>
      <c r="AT9">
        <v>34</v>
      </c>
      <c r="AU9">
        <v>30</v>
      </c>
      <c r="AV9">
        <v>39</v>
      </c>
      <c r="AW9">
        <v>29</v>
      </c>
      <c r="AX9">
        <v>31</v>
      </c>
      <c r="AY9">
        <v>26</v>
      </c>
    </row>
    <row r="10" spans="1:53" ht="13" customHeight="1" x14ac:dyDescent="0.2">
      <c r="A10" s="1">
        <v>4</v>
      </c>
      <c r="D10">
        <v>40</v>
      </c>
      <c r="E10">
        <v>36</v>
      </c>
      <c r="F10">
        <v>37</v>
      </c>
      <c r="G10">
        <v>37</v>
      </c>
      <c r="H10">
        <v>37</v>
      </c>
      <c r="I10">
        <v>35</v>
      </c>
      <c r="J10">
        <v>38</v>
      </c>
      <c r="K10">
        <v>36</v>
      </c>
      <c r="L10">
        <v>39</v>
      </c>
      <c r="N10" s="6">
        <v>35</v>
      </c>
      <c r="O10" s="6">
        <v>33.5</v>
      </c>
      <c r="P10" s="6">
        <v>35</v>
      </c>
      <c r="Q10" s="6"/>
      <c r="R10" s="7"/>
      <c r="S10" s="6"/>
      <c r="T10" s="6"/>
      <c r="U10" s="6"/>
      <c r="V10" s="6"/>
      <c r="W10" s="6"/>
      <c r="X10" s="6"/>
      <c r="Y10" s="6"/>
      <c r="Z10" s="6">
        <v>38</v>
      </c>
      <c r="AA10" s="6">
        <v>36</v>
      </c>
      <c r="AB10" s="12"/>
      <c r="AC10" s="12"/>
      <c r="AD10" s="12"/>
      <c r="AE10" s="12"/>
      <c r="AF10" s="12"/>
      <c r="AG10" s="12"/>
      <c r="AH10" s="12"/>
      <c r="AI10" s="6">
        <v>36</v>
      </c>
      <c r="AJ10" s="6">
        <v>34</v>
      </c>
      <c r="AK10" s="6">
        <v>34</v>
      </c>
      <c r="AL10" s="6"/>
      <c r="AM10" s="6">
        <v>35</v>
      </c>
      <c r="AN10" s="6">
        <v>35.799999999999997</v>
      </c>
      <c r="AP10">
        <v>39</v>
      </c>
      <c r="AV10">
        <v>34</v>
      </c>
      <c r="AW10">
        <v>33</v>
      </c>
      <c r="AX10">
        <v>36.5</v>
      </c>
    </row>
    <row r="11" spans="1:53" ht="13" customHeight="1" x14ac:dyDescent="0.2">
      <c r="A11" s="1">
        <v>5</v>
      </c>
      <c r="B11">
        <v>77</v>
      </c>
      <c r="C11">
        <v>85</v>
      </c>
      <c r="D11">
        <v>83</v>
      </c>
      <c r="E11">
        <v>82</v>
      </c>
      <c r="F11">
        <v>80.5</v>
      </c>
      <c r="G11">
        <v>81</v>
      </c>
      <c r="H11">
        <v>80</v>
      </c>
      <c r="I11">
        <v>78</v>
      </c>
      <c r="J11">
        <v>77</v>
      </c>
      <c r="K11">
        <v>77</v>
      </c>
      <c r="L11">
        <v>88</v>
      </c>
      <c r="N11" s="6">
        <v>77</v>
      </c>
      <c r="O11" s="6">
        <v>72</v>
      </c>
      <c r="P11" s="6">
        <v>75.5</v>
      </c>
      <c r="Q11" s="6">
        <v>79</v>
      </c>
      <c r="R11" s="11">
        <v>77</v>
      </c>
      <c r="S11" s="6">
        <v>75</v>
      </c>
      <c r="T11" s="6">
        <v>79.5</v>
      </c>
      <c r="U11" s="6">
        <v>83</v>
      </c>
      <c r="V11" s="6">
        <v>75</v>
      </c>
      <c r="W11" s="6">
        <v>79</v>
      </c>
      <c r="X11" s="6">
        <v>82</v>
      </c>
      <c r="Y11" s="6">
        <v>75</v>
      </c>
      <c r="Z11" s="6">
        <v>82</v>
      </c>
      <c r="AA11" s="6">
        <v>85</v>
      </c>
      <c r="AB11" s="12"/>
      <c r="AC11" s="12"/>
      <c r="AD11" s="12"/>
      <c r="AE11" s="12"/>
      <c r="AF11" s="12"/>
      <c r="AG11" s="12"/>
      <c r="AH11" s="12"/>
      <c r="AI11" s="6">
        <v>79</v>
      </c>
      <c r="AJ11" s="6">
        <v>78</v>
      </c>
      <c r="AK11" s="6">
        <v>82</v>
      </c>
      <c r="AL11" s="6">
        <v>81</v>
      </c>
      <c r="AM11" s="6">
        <v>77</v>
      </c>
      <c r="AN11" s="6">
        <v>87.1</v>
      </c>
      <c r="AO11">
        <v>75</v>
      </c>
      <c r="AP11">
        <v>87</v>
      </c>
      <c r="AQ11">
        <v>82</v>
      </c>
      <c r="AR11">
        <v>79</v>
      </c>
      <c r="AS11">
        <v>88</v>
      </c>
      <c r="AT11">
        <v>81</v>
      </c>
      <c r="AU11">
        <v>82</v>
      </c>
      <c r="AV11">
        <v>75.5</v>
      </c>
      <c r="AW11">
        <v>75</v>
      </c>
      <c r="AX11">
        <v>86</v>
      </c>
      <c r="AY11">
        <v>70</v>
      </c>
    </row>
    <row r="12" spans="1:53" ht="13" customHeight="1" x14ac:dyDescent="0.2">
      <c r="A12" s="1">
        <v>6</v>
      </c>
      <c r="B12">
        <v>83</v>
      </c>
      <c r="C12">
        <v>90</v>
      </c>
      <c r="D12">
        <v>84</v>
      </c>
      <c r="E12">
        <v>87</v>
      </c>
      <c r="F12">
        <v>82</v>
      </c>
      <c r="G12">
        <v>86</v>
      </c>
      <c r="H12">
        <v>83</v>
      </c>
      <c r="I12">
        <v>81.5</v>
      </c>
      <c r="J12">
        <v>82</v>
      </c>
      <c r="K12">
        <v>84</v>
      </c>
      <c r="L12">
        <v>87</v>
      </c>
      <c r="N12" s="6">
        <v>82</v>
      </c>
      <c r="O12" s="6">
        <v>77.5</v>
      </c>
      <c r="P12" s="6">
        <v>79.5</v>
      </c>
      <c r="Q12" s="6">
        <v>84</v>
      </c>
      <c r="R12" s="11">
        <v>80</v>
      </c>
      <c r="S12" s="6">
        <v>83</v>
      </c>
      <c r="T12" s="6">
        <v>79</v>
      </c>
      <c r="U12" s="6">
        <v>86</v>
      </c>
      <c r="V12" s="6">
        <v>79</v>
      </c>
      <c r="W12" s="6">
        <v>86</v>
      </c>
      <c r="X12" s="6">
        <v>82</v>
      </c>
      <c r="Y12" s="6">
        <v>83</v>
      </c>
      <c r="Z12" s="6">
        <v>82.5</v>
      </c>
      <c r="AA12" s="6">
        <v>83</v>
      </c>
      <c r="AB12" s="12"/>
      <c r="AC12" s="12"/>
      <c r="AD12" s="12"/>
      <c r="AE12" s="12"/>
      <c r="AF12" s="12"/>
      <c r="AG12" s="12"/>
      <c r="AH12" s="12"/>
      <c r="AI12" s="6">
        <v>81</v>
      </c>
      <c r="AJ12" s="6">
        <v>82</v>
      </c>
      <c r="AK12" s="6">
        <v>82</v>
      </c>
      <c r="AL12" s="6">
        <v>82</v>
      </c>
      <c r="AM12" s="6">
        <v>77</v>
      </c>
      <c r="AN12" s="6">
        <v>78</v>
      </c>
      <c r="AO12">
        <v>80.8</v>
      </c>
      <c r="AP12">
        <v>88</v>
      </c>
      <c r="AQ12">
        <v>79</v>
      </c>
      <c r="AR12">
        <v>85</v>
      </c>
      <c r="AS12">
        <v>89</v>
      </c>
      <c r="AT12">
        <v>81</v>
      </c>
      <c r="AU12">
        <v>88</v>
      </c>
      <c r="AV12">
        <v>86</v>
      </c>
      <c r="AW12">
        <v>87</v>
      </c>
      <c r="AX12">
        <v>82</v>
      </c>
      <c r="AY12">
        <v>78</v>
      </c>
    </row>
    <row r="13" spans="1:53" ht="13" customHeight="1" x14ac:dyDescent="0.2">
      <c r="A13" s="1">
        <v>7</v>
      </c>
      <c r="B13">
        <v>64.5</v>
      </c>
      <c r="C13">
        <v>66</v>
      </c>
      <c r="D13">
        <v>66</v>
      </c>
      <c r="E13">
        <v>66</v>
      </c>
      <c r="F13">
        <v>65.5</v>
      </c>
      <c r="G13">
        <v>66</v>
      </c>
      <c r="H13">
        <v>65</v>
      </c>
      <c r="I13">
        <v>64</v>
      </c>
      <c r="J13">
        <v>63</v>
      </c>
      <c r="K13">
        <v>63</v>
      </c>
      <c r="L13">
        <v>70</v>
      </c>
      <c r="N13" s="6">
        <v>63.5</v>
      </c>
      <c r="O13" s="6">
        <v>59</v>
      </c>
      <c r="P13" s="6">
        <v>61.5</v>
      </c>
      <c r="Q13" s="6">
        <v>64</v>
      </c>
      <c r="R13" s="11">
        <v>60</v>
      </c>
      <c r="S13" s="6">
        <v>60</v>
      </c>
      <c r="T13" s="6">
        <v>62</v>
      </c>
      <c r="U13" s="6">
        <v>67</v>
      </c>
      <c r="V13" s="6">
        <v>62</v>
      </c>
      <c r="W13" s="6">
        <v>66</v>
      </c>
      <c r="X13" s="6">
        <v>63</v>
      </c>
      <c r="Y13" s="6">
        <v>60</v>
      </c>
      <c r="Z13" s="6">
        <v>64</v>
      </c>
      <c r="AA13" s="6">
        <v>64</v>
      </c>
      <c r="AB13" s="12"/>
      <c r="AC13" s="12"/>
      <c r="AD13" s="12"/>
      <c r="AE13" s="12"/>
      <c r="AF13" s="12"/>
      <c r="AG13" s="12"/>
      <c r="AH13" s="12"/>
      <c r="AI13" s="6">
        <v>62</v>
      </c>
      <c r="AJ13" s="6">
        <v>60</v>
      </c>
      <c r="AK13" s="6">
        <v>61</v>
      </c>
      <c r="AL13" s="6">
        <v>64</v>
      </c>
      <c r="AM13" s="6">
        <v>63</v>
      </c>
      <c r="AN13" s="6">
        <v>66.099999999999994</v>
      </c>
      <c r="AO13">
        <v>60.7</v>
      </c>
      <c r="AP13">
        <v>65</v>
      </c>
      <c r="AQ13">
        <v>67</v>
      </c>
      <c r="AR13">
        <v>64</v>
      </c>
      <c r="AS13">
        <v>65</v>
      </c>
      <c r="AT13">
        <v>65</v>
      </c>
      <c r="AU13">
        <v>66</v>
      </c>
      <c r="AV13">
        <v>63</v>
      </c>
      <c r="AW13">
        <v>66.099999999999994</v>
      </c>
      <c r="AX13">
        <v>65</v>
      </c>
      <c r="AY13">
        <v>60.3</v>
      </c>
    </row>
    <row r="14" spans="1:53" ht="13" customHeight="1" x14ac:dyDescent="0.2">
      <c r="A14" s="1">
        <v>8</v>
      </c>
      <c r="B14">
        <v>73.5</v>
      </c>
      <c r="C14">
        <v>73</v>
      </c>
      <c r="D14">
        <v>76</v>
      </c>
      <c r="E14">
        <v>73</v>
      </c>
      <c r="F14">
        <v>70</v>
      </c>
      <c r="G14">
        <v>70</v>
      </c>
      <c r="H14">
        <v>73</v>
      </c>
      <c r="I14">
        <v>71</v>
      </c>
      <c r="J14">
        <v>73</v>
      </c>
      <c r="K14">
        <v>70</v>
      </c>
      <c r="L14">
        <v>78</v>
      </c>
      <c r="N14" s="6">
        <v>67</v>
      </c>
      <c r="O14" s="6">
        <v>65.5</v>
      </c>
      <c r="P14" s="6">
        <v>68</v>
      </c>
      <c r="Q14" s="6">
        <v>72.5</v>
      </c>
      <c r="R14" s="11">
        <v>68</v>
      </c>
      <c r="S14" s="6">
        <v>69</v>
      </c>
      <c r="T14" s="6">
        <v>66.5</v>
      </c>
      <c r="U14" s="6">
        <v>72</v>
      </c>
      <c r="V14" s="6">
        <v>69</v>
      </c>
      <c r="W14" s="6">
        <v>73</v>
      </c>
      <c r="X14" s="6">
        <v>71</v>
      </c>
      <c r="Y14" s="6">
        <v>68</v>
      </c>
      <c r="Z14" s="6">
        <v>72</v>
      </c>
      <c r="AA14" s="6">
        <v>73</v>
      </c>
      <c r="AB14" s="12"/>
      <c r="AC14" s="12"/>
      <c r="AD14" s="12"/>
      <c r="AE14" s="12"/>
      <c r="AF14" s="12"/>
      <c r="AG14" s="12"/>
      <c r="AH14" s="12"/>
      <c r="AI14" s="6">
        <v>69</v>
      </c>
      <c r="AJ14" s="6">
        <v>68.5</v>
      </c>
      <c r="AK14" s="6">
        <v>68</v>
      </c>
      <c r="AL14" s="6">
        <v>70</v>
      </c>
      <c r="AM14" s="6">
        <v>69</v>
      </c>
      <c r="AN14" s="6">
        <v>71.8</v>
      </c>
      <c r="AO14">
        <v>69.599999999999994</v>
      </c>
      <c r="AP14">
        <v>74</v>
      </c>
      <c r="AQ14">
        <v>76</v>
      </c>
      <c r="AR14">
        <v>73</v>
      </c>
      <c r="AS14">
        <v>76</v>
      </c>
      <c r="AT14">
        <v>74</v>
      </c>
      <c r="AU14">
        <v>75</v>
      </c>
      <c r="AV14">
        <v>67.5</v>
      </c>
      <c r="AW14">
        <v>70</v>
      </c>
      <c r="AX14">
        <v>72</v>
      </c>
      <c r="AY14">
        <v>66.900000000000006</v>
      </c>
    </row>
    <row r="15" spans="1:53" ht="13" customHeight="1" x14ac:dyDescent="0.2">
      <c r="A15" s="1">
        <v>9</v>
      </c>
      <c r="D15">
        <v>46</v>
      </c>
      <c r="E15">
        <v>41.5</v>
      </c>
      <c r="F15">
        <v>42</v>
      </c>
      <c r="G15">
        <v>42</v>
      </c>
      <c r="H15">
        <v>43</v>
      </c>
      <c r="I15">
        <v>39</v>
      </c>
      <c r="J15">
        <v>42</v>
      </c>
      <c r="K15">
        <v>41</v>
      </c>
      <c r="L15">
        <v>44</v>
      </c>
      <c r="N15" s="6">
        <v>42</v>
      </c>
      <c r="O15" s="6">
        <v>41</v>
      </c>
      <c r="P15" s="6">
        <v>41</v>
      </c>
      <c r="Q15" s="6"/>
      <c r="R15" s="7"/>
      <c r="S15" s="6"/>
      <c r="T15" s="6"/>
      <c r="U15" s="6"/>
      <c r="V15" s="6"/>
      <c r="W15" s="6"/>
      <c r="X15" s="6"/>
      <c r="Y15" s="6"/>
      <c r="Z15" s="6">
        <v>44</v>
      </c>
      <c r="AA15" s="6">
        <v>43</v>
      </c>
      <c r="AB15" s="12"/>
      <c r="AC15" s="12"/>
      <c r="AD15" s="12"/>
      <c r="AE15" s="12"/>
      <c r="AF15" s="12"/>
      <c r="AG15" s="12"/>
      <c r="AH15" s="12"/>
      <c r="AI15" s="6">
        <v>42</v>
      </c>
      <c r="AJ15" s="6">
        <v>42</v>
      </c>
      <c r="AK15" s="6">
        <v>43</v>
      </c>
      <c r="AL15" s="6"/>
      <c r="AM15" s="6">
        <v>37</v>
      </c>
      <c r="AN15" s="6">
        <v>41.9</v>
      </c>
      <c r="AP15">
        <v>45</v>
      </c>
      <c r="AV15">
        <v>40</v>
      </c>
      <c r="AW15">
        <v>47</v>
      </c>
      <c r="AX15">
        <v>44</v>
      </c>
    </row>
    <row r="16" spans="1:53" ht="13" customHeight="1" x14ac:dyDescent="0.2">
      <c r="A16" s="1">
        <v>10</v>
      </c>
      <c r="B16">
        <v>30.5</v>
      </c>
      <c r="C16">
        <v>33</v>
      </c>
      <c r="D16">
        <v>33</v>
      </c>
      <c r="E16">
        <v>32</v>
      </c>
      <c r="F16">
        <v>30.2</v>
      </c>
      <c r="G16">
        <v>31</v>
      </c>
      <c r="H16">
        <v>32.5</v>
      </c>
      <c r="I16">
        <v>32</v>
      </c>
      <c r="J16">
        <v>32</v>
      </c>
      <c r="K16">
        <v>32</v>
      </c>
      <c r="L16">
        <v>33.5</v>
      </c>
      <c r="N16" s="6">
        <v>30</v>
      </c>
      <c r="O16" s="6">
        <v>30</v>
      </c>
      <c r="P16" s="6">
        <v>31</v>
      </c>
      <c r="Q16" s="6">
        <v>32</v>
      </c>
      <c r="R16" s="11">
        <v>30.5</v>
      </c>
      <c r="S16" s="6">
        <v>30</v>
      </c>
      <c r="T16" s="6">
        <v>28.3</v>
      </c>
      <c r="U16" s="6">
        <v>31</v>
      </c>
      <c r="V16" s="6">
        <v>31</v>
      </c>
      <c r="W16" s="6">
        <v>32</v>
      </c>
      <c r="X16" s="6">
        <v>32</v>
      </c>
      <c r="Y16" s="6">
        <v>28.1</v>
      </c>
      <c r="Z16" s="6">
        <v>31</v>
      </c>
      <c r="AA16" s="6">
        <v>31</v>
      </c>
      <c r="AB16" s="12"/>
      <c r="AC16" s="12"/>
      <c r="AD16" s="12"/>
      <c r="AE16" s="12"/>
      <c r="AF16" s="12"/>
      <c r="AG16" s="12"/>
      <c r="AH16" s="12"/>
      <c r="AI16" s="6">
        <v>31</v>
      </c>
      <c r="AJ16" s="6">
        <v>31</v>
      </c>
      <c r="AK16" s="6">
        <v>31</v>
      </c>
      <c r="AL16" s="6">
        <v>30</v>
      </c>
      <c r="AM16" s="6">
        <v>28</v>
      </c>
      <c r="AN16" s="6">
        <v>31.7</v>
      </c>
      <c r="AO16">
        <v>32.1</v>
      </c>
      <c r="AP16">
        <v>31</v>
      </c>
      <c r="AQ16">
        <v>32</v>
      </c>
      <c r="AR16">
        <v>30</v>
      </c>
      <c r="AS16">
        <v>32.5</v>
      </c>
      <c r="AT16">
        <v>31</v>
      </c>
      <c r="AU16">
        <v>33</v>
      </c>
      <c r="AV16">
        <v>30.5</v>
      </c>
      <c r="AW16">
        <v>34.700000000000003</v>
      </c>
      <c r="AX16">
        <v>32</v>
      </c>
      <c r="AY16">
        <v>29.7</v>
      </c>
    </row>
    <row r="17" spans="1:50" s="4" customFormat="1" ht="13" customHeight="1" x14ac:dyDescent="0.2">
      <c r="A17" s="5">
        <v>11</v>
      </c>
      <c r="B17"/>
      <c r="C17"/>
      <c r="D17" s="4">
        <v>39</v>
      </c>
      <c r="E17">
        <v>38.200000000000003</v>
      </c>
      <c r="F17">
        <v>38</v>
      </c>
      <c r="G17">
        <v>38</v>
      </c>
      <c r="H17">
        <v>38</v>
      </c>
      <c r="I17">
        <v>37</v>
      </c>
      <c r="J17">
        <v>38</v>
      </c>
      <c r="K17">
        <v>39</v>
      </c>
      <c r="L17">
        <v>41</v>
      </c>
      <c r="M17"/>
      <c r="N17" s="6">
        <v>38</v>
      </c>
      <c r="O17" s="6">
        <v>37</v>
      </c>
      <c r="P17" s="6">
        <v>38</v>
      </c>
      <c r="Q17" s="6"/>
      <c r="R17" s="7"/>
      <c r="S17" s="6"/>
      <c r="T17" s="6"/>
      <c r="U17" s="6"/>
      <c r="V17" s="6"/>
      <c r="W17" s="6"/>
      <c r="X17" s="6"/>
      <c r="Y17" s="6"/>
      <c r="Z17" s="6">
        <v>40</v>
      </c>
      <c r="AA17" s="6">
        <v>39</v>
      </c>
      <c r="AB17" s="12"/>
      <c r="AC17" s="12"/>
      <c r="AD17" s="12"/>
      <c r="AE17" s="12"/>
      <c r="AF17" s="12"/>
      <c r="AG17" s="12"/>
      <c r="AH17" s="12"/>
      <c r="AI17" s="6">
        <v>38</v>
      </c>
      <c r="AJ17" s="6">
        <v>38</v>
      </c>
      <c r="AK17" s="6">
        <v>38</v>
      </c>
      <c r="AL17" s="6"/>
      <c r="AM17" s="6">
        <v>37</v>
      </c>
      <c r="AN17" s="6">
        <v>39.1</v>
      </c>
      <c r="AO17"/>
      <c r="AP17">
        <v>40</v>
      </c>
      <c r="AQ17"/>
      <c r="AR17"/>
      <c r="AS17"/>
      <c r="AT17"/>
      <c r="AU17"/>
      <c r="AV17">
        <v>37.5</v>
      </c>
      <c r="AW17">
        <v>41</v>
      </c>
      <c r="AX17">
        <v>38</v>
      </c>
    </row>
    <row r="18" spans="1:50" ht="13" customHeight="1" x14ac:dyDescent="0.2">
      <c r="A18" s="1">
        <v>12</v>
      </c>
      <c r="D18" s="4">
        <v>33</v>
      </c>
      <c r="E18">
        <v>35</v>
      </c>
      <c r="F18">
        <v>30</v>
      </c>
      <c r="G18">
        <v>34</v>
      </c>
      <c r="H18">
        <v>34</v>
      </c>
      <c r="I18">
        <v>32.5</v>
      </c>
      <c r="J18">
        <v>34</v>
      </c>
      <c r="K18">
        <v>31.5</v>
      </c>
      <c r="L18">
        <v>38.5</v>
      </c>
      <c r="M18" s="4"/>
      <c r="N18" s="6">
        <v>31</v>
      </c>
      <c r="O18" s="6">
        <v>32</v>
      </c>
      <c r="P18" s="6">
        <v>33</v>
      </c>
      <c r="Q18" s="6"/>
      <c r="R18" s="7"/>
      <c r="S18" s="6"/>
      <c r="T18" s="6"/>
      <c r="U18" s="6"/>
      <c r="V18" s="6"/>
      <c r="W18" s="6"/>
      <c r="X18" s="6"/>
      <c r="Y18" s="6"/>
      <c r="Z18" s="6"/>
      <c r="AA18" s="6">
        <v>35</v>
      </c>
      <c r="AB18" s="12"/>
      <c r="AC18" s="12"/>
      <c r="AD18" s="12"/>
      <c r="AE18" s="12"/>
      <c r="AF18" s="12"/>
      <c r="AG18" s="12"/>
      <c r="AH18" s="12"/>
      <c r="AI18" s="6">
        <v>32.5</v>
      </c>
      <c r="AJ18" s="6">
        <v>33.200000000000003</v>
      </c>
      <c r="AK18" s="6">
        <v>32</v>
      </c>
      <c r="AL18" s="6"/>
      <c r="AM18" s="6">
        <v>31</v>
      </c>
      <c r="AN18" s="6">
        <v>34.6</v>
      </c>
      <c r="AP18">
        <v>34</v>
      </c>
      <c r="AV18">
        <v>32.5</v>
      </c>
      <c r="AW18">
        <v>33.1</v>
      </c>
      <c r="AX18">
        <v>30</v>
      </c>
    </row>
    <row r="19" spans="1:50" ht="13" customHeight="1" x14ac:dyDescent="0.2"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4"/>
      <c r="AN19" s="14"/>
      <c r="AV19" s="18"/>
    </row>
    <row r="20" spans="1:50" ht="13" customHeight="1" x14ac:dyDescent="0.2"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4"/>
      <c r="AN20" s="14"/>
      <c r="AV20" s="19"/>
    </row>
    <row r="21" spans="1:50" s="6" customFormat="1" ht="13" customHeight="1" x14ac:dyDescent="0.2">
      <c r="A21" s="1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7"/>
      <c r="AN21" s="7"/>
      <c r="AO21"/>
      <c r="AP21"/>
      <c r="AQ21"/>
      <c r="AR21"/>
      <c r="AS21"/>
      <c r="AT21"/>
      <c r="AU21"/>
      <c r="AV21" s="18"/>
      <c r="AW21"/>
      <c r="AX21"/>
    </row>
    <row r="22" spans="1:50" ht="13" customHeight="1" x14ac:dyDescent="0.2">
      <c r="B22" s="2"/>
      <c r="C22" s="2"/>
      <c r="D22" s="2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7"/>
      <c r="AN22" s="7"/>
      <c r="AV22" s="19"/>
    </row>
    <row r="23" spans="1:50" ht="13" customHeight="1" x14ac:dyDescent="0.2">
      <c r="B23" s="2"/>
      <c r="C23" s="2"/>
      <c r="D23" s="2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50" ht="13" customHeight="1" x14ac:dyDescent="0.2">
      <c r="B24" s="2"/>
      <c r="C24" s="2"/>
      <c r="D24" s="2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50" ht="13" customHeight="1" x14ac:dyDescent="0.2">
      <c r="B25" s="2"/>
      <c r="C25" s="2"/>
      <c r="D25" s="2"/>
    </row>
    <row r="26" spans="1:50" ht="13" customHeight="1" x14ac:dyDescent="0.2">
      <c r="B26" s="2"/>
      <c r="C26" s="2"/>
      <c r="D26" s="2"/>
    </row>
    <row r="27" spans="1:50" ht="13" customHeight="1" x14ac:dyDescent="0.2">
      <c r="B27" s="2"/>
      <c r="C27" s="2"/>
      <c r="D27" s="2"/>
    </row>
    <row r="28" spans="1:50" ht="13" customHeight="1" x14ac:dyDescent="0.2">
      <c r="B28" s="2"/>
      <c r="C28" s="2"/>
      <c r="D28" s="2"/>
    </row>
    <row r="29" spans="1:50" ht="13" customHeight="1" x14ac:dyDescent="0.2">
      <c r="B29" s="2"/>
      <c r="C29" s="2"/>
      <c r="D29" s="2"/>
    </row>
    <row r="30" spans="1:50" ht="13" customHeight="1" x14ac:dyDescent="0.2">
      <c r="B30" s="2"/>
      <c r="C30" s="2"/>
      <c r="D30" s="2"/>
    </row>
    <row r="31" spans="1:50" ht="13" customHeight="1" x14ac:dyDescent="0.2">
      <c r="B31" s="2"/>
      <c r="C31" s="2"/>
      <c r="D31" s="2"/>
    </row>
    <row r="32" spans="1:50" ht="13" customHeight="1" x14ac:dyDescent="0.2">
      <c r="B32" s="2"/>
      <c r="C32" s="2"/>
      <c r="D32" s="2"/>
    </row>
    <row r="33" spans="2:50" ht="13" customHeight="1" x14ac:dyDescent="0.2">
      <c r="B33" s="2"/>
      <c r="C33" s="2"/>
      <c r="D33" s="2"/>
    </row>
    <row r="34" spans="2:50" s="1" customFormat="1" ht="13" customHeight="1" x14ac:dyDescent="0.2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2:50" ht="13" customHeight="1" x14ac:dyDescent="0.2">
      <c r="B35" s="2"/>
      <c r="C35" s="2"/>
      <c r="D35" s="2"/>
    </row>
    <row r="36" spans="2:50" ht="13" customHeight="1" x14ac:dyDescent="0.2">
      <c r="B36" s="2"/>
      <c r="C36" s="2"/>
      <c r="D36" s="2"/>
    </row>
    <row r="37" spans="2:50" ht="13" customHeight="1" x14ac:dyDescent="0.2">
      <c r="B37" s="2"/>
      <c r="C37" s="2"/>
      <c r="D37" s="2"/>
    </row>
    <row r="38" spans="2:50" ht="13" customHeight="1" x14ac:dyDescent="0.2">
      <c r="B38" s="2"/>
      <c r="C38" s="2"/>
      <c r="D38" s="2"/>
    </row>
    <row r="39" spans="2:50" ht="13" customHeight="1" x14ac:dyDescent="0.2">
      <c r="B39" s="2"/>
      <c r="C39" s="2"/>
      <c r="D39" s="2"/>
    </row>
    <row r="40" spans="2:50" ht="13" customHeight="1" x14ac:dyDescent="0.2">
      <c r="B40" s="2"/>
      <c r="C40" s="2"/>
      <c r="D40" s="2"/>
    </row>
    <row r="41" spans="2:50" ht="13" customHeight="1" x14ac:dyDescent="0.2">
      <c r="B41" s="2"/>
      <c r="C41" s="2"/>
      <c r="D41" s="2"/>
    </row>
    <row r="42" spans="2:50" ht="13" customHeight="1" x14ac:dyDescent="0.2">
      <c r="B42" s="2"/>
      <c r="C42" s="2"/>
      <c r="D42" s="2"/>
    </row>
    <row r="43" spans="2:50" ht="13" customHeight="1" x14ac:dyDescent="0.2">
      <c r="B43" s="2"/>
      <c r="C43" s="2"/>
      <c r="D43" s="2"/>
    </row>
    <row r="44" spans="2:50" ht="13" customHeight="1" x14ac:dyDescent="0.2">
      <c r="B44" s="2"/>
      <c r="C44" s="2"/>
      <c r="D44" s="2"/>
    </row>
    <row r="45" spans="2:50" ht="13" customHeight="1" x14ac:dyDescent="0.2">
      <c r="B45" s="2"/>
      <c r="C45" s="2"/>
      <c r="D45" s="2"/>
    </row>
    <row r="46" spans="2:50" ht="13" customHeight="1" x14ac:dyDescent="0.2">
      <c r="B46" s="2"/>
      <c r="C46" s="2"/>
      <c r="D46" s="2"/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1999-09-16T17:08:16Z</dcterms:created>
  <dcterms:modified xsi:type="dcterms:W3CDTF">2023-09-05T09:04:40Z</dcterms:modified>
</cp:coreProperties>
</file>